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19" s="1"/>
  <c r="F4"/>
  <c r="F10" s="1"/>
  <c r="G19"/>
  <c r="H19"/>
  <c r="I19"/>
  <c r="J19"/>
  <c r="E19"/>
  <c r="G10"/>
  <c r="H10"/>
  <c r="I10"/>
  <c r="J10"/>
  <c r="E10"/>
  <c r="F1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<sst xmlns="http://schemas.openxmlformats.org/spreadsheetml/2006/main" count="47" uniqueCount="45">
  <si>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</si>
  <si>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</si>
  <si>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</si>
  <si>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</si>
  <si>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</si>
  <si>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</si>
  <si>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</si>
  <si>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</si>
  <si>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</si>
  <si>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</si>
  <si>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</si>
  <si>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</si>
  <si>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</si>
  <si>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</si>
  <si>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</si>
  <si>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</si>
  <si>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</si>
  <si>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</si>
  <si>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</si>
  <si>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</si>
  <si>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</si>
  <si>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</si>
  <si>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</si>
  <si>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лимоном</t>
  </si>
  <si>
    <t xml:space="preserve">Хлеб пшеничный </t>
  </si>
  <si>
    <t>МБОУ Кагальницкая СОШ №1</t>
  </si>
  <si>
    <t>233М</t>
  </si>
  <si>
    <t>Сырники с морковью</t>
  </si>
  <si>
    <t>Повидло ягодное (джем)</t>
  </si>
  <si>
    <t>Яблоки</t>
  </si>
  <si>
    <t>65М</t>
  </si>
  <si>
    <t>Салат из моркови с сыром</t>
  </si>
  <si>
    <t>82М/иоп</t>
  </si>
  <si>
    <t>Борщ с картофелем и фасолью</t>
  </si>
  <si>
    <t>297М/</t>
  </si>
  <si>
    <t>Фрикадельки из мяса птицы</t>
  </si>
  <si>
    <t>304М</t>
  </si>
  <si>
    <t>Рис отварной</t>
  </si>
  <si>
    <t>342М/</t>
  </si>
  <si>
    <t>Компот изсвежихяблок 200/12</t>
  </si>
  <si>
    <t xml:space="preserve">Хлеб пшеничный  </t>
  </si>
  <si>
    <t>Хлеб ржано-пшеничный</t>
  </si>
  <si>
    <t>377М</t>
  </si>
  <si>
    <t>салат</t>
  </si>
  <si>
    <t>гарнир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</si>
</sst>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>
      <alignment horizontal="left" vertical="center"/>
    </xf>
    <xf numFmtId="0" fontId="0" fillId="0" borderId="13" xfId="0" applyBorder="1"/>
    <xf numFmtId="2" fontId="1" fillId="3" borderId="1" xfId="0" applyNumberFormat="1" applyFont="1" applyFill="1" applyBorder="1" applyAlignment="1" applyProtection="1">
      <alignment horizontal="left" vertical="center"/>
      <protection locked="0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2" xfId="0" applyNumberFormat="1" applyFont="1" applyFill="1" applyBorder="1" applyAlignment="1" applyProtection="1">
      <alignment horizontal="left" vertical="center"/>
      <protection locked="0"/>
    </xf>
    <xf numFmtId="0" fontId="0" fillId="2" borderId="16" xfId="0" applyFill="1" applyBorder="1"/>
    <xf numFmtId="0" fontId="1" fillId="2" borderId="3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/>
    <xf numFmtId="0" fontId="0" fillId="3" borderId="13" xfId="0" applyFill="1" applyBorder="1"/>
    <xf numFmtId="0" fontId="0" fillId="3" borderId="18" xfId="0" applyFill="1" applyBorder="1"/>
    <xf numFmtId="2" fontId="1" fillId="0" borderId="1" xfId="0" applyNumberFormat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2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4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10"/>
      <c r="I1" t="s">
        <v>1</v>
      </c>
      <c r="J1" s="9">
        <v>44697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1" t="s">
        <v>10</v>
      </c>
      <c r="B4" s="13" t="s">
        <v>11</v>
      </c>
      <c r="C4" s="16" t="s">
        <v>26</v>
      </c>
      <c r="D4" s="16" t="s">
        <v>27</v>
      </c>
      <c r="E4" s="15">
        <v>185</v>
      </c>
      <c r="F4" s="17">
        <f>4.9+41.06-4.53-2.62</f>
        <v>38.81</v>
      </c>
      <c r="G4" s="15">
        <v>334.67</v>
      </c>
      <c r="H4" s="15">
        <v>21.62</v>
      </c>
      <c r="I4" s="15">
        <v>16.34</v>
      </c>
      <c r="J4" s="15">
        <v>24.19</v>
      </c>
    </row>
    <row r="5" spans="1:10" ht="15.75">
      <c r="A5" s="2"/>
      <c r="B5" s="13" t="s">
        <v>16</v>
      </c>
      <c r="C5" s="16"/>
      <c r="D5" s="16" t="s">
        <v>28</v>
      </c>
      <c r="E5" s="15">
        <v>15</v>
      </c>
      <c r="F5" s="17">
        <v>2.1</v>
      </c>
      <c r="G5" s="15">
        <v>35.04</v>
      </c>
      <c r="H5" s="15">
        <v>0.05</v>
      </c>
      <c r="I5" s="15">
        <v>0.01</v>
      </c>
      <c r="J5" s="15">
        <v>8.6199999999999992</v>
      </c>
    </row>
    <row r="6" spans="1:10" ht="15.75" customHeight="1">
      <c r="A6" s="2"/>
      <c r="B6" s="41" t="s">
        <v>12</v>
      </c>
      <c r="C6" s="43" t="s">
        <v>42</v>
      </c>
      <c r="D6" s="40" t="s">
        <v>23</v>
      </c>
      <c r="E6" s="36">
        <v>207</v>
      </c>
      <c r="F6" s="42">
        <v>7</v>
      </c>
      <c r="G6" s="36">
        <v>55.27</v>
      </c>
      <c r="H6" s="36">
        <v>0.06</v>
      </c>
      <c r="I6" s="36">
        <v>0.01</v>
      </c>
      <c r="J6" s="36">
        <v>12.19</v>
      </c>
    </row>
    <row r="7" spans="1:10" ht="1.5" customHeight="1">
      <c r="A7" s="2"/>
      <c r="B7" s="41"/>
      <c r="C7" s="44"/>
      <c r="D7" s="40"/>
      <c r="E7" s="36"/>
      <c r="F7" s="42"/>
      <c r="G7" s="36"/>
      <c r="H7" s="36"/>
      <c r="I7" s="36"/>
      <c r="J7" s="36"/>
    </row>
    <row r="8" spans="1:10" ht="15.75">
      <c r="A8" s="27"/>
      <c r="B8" s="26" t="s">
        <v>20</v>
      </c>
      <c r="C8" s="16"/>
      <c r="D8" s="16" t="s">
        <v>24</v>
      </c>
      <c r="E8" s="15">
        <v>40</v>
      </c>
      <c r="F8" s="17">
        <v>2.6</v>
      </c>
      <c r="G8" s="15">
        <v>88.4</v>
      </c>
      <c r="H8" s="15">
        <v>3.04</v>
      </c>
      <c r="I8" s="15">
        <v>0.36</v>
      </c>
      <c r="J8" s="15">
        <v>18.48</v>
      </c>
    </row>
    <row r="9" spans="1:10" ht="15.75">
      <c r="A9" s="2"/>
      <c r="B9" s="20" t="s">
        <v>17</v>
      </c>
      <c r="C9" s="18"/>
      <c r="D9" s="19" t="s">
        <v>29</v>
      </c>
      <c r="E9" s="28">
        <v>150</v>
      </c>
      <c r="F9" s="17">
        <v>10.5</v>
      </c>
      <c r="G9" s="15">
        <v>70.5</v>
      </c>
      <c r="H9" s="15">
        <v>0.6</v>
      </c>
      <c r="I9" s="15">
        <v>0.6</v>
      </c>
      <c r="J9" s="15">
        <v>14.7</v>
      </c>
    </row>
    <row r="10" spans="1:10" ht="15.75">
      <c r="A10" s="34"/>
      <c r="B10" s="32"/>
      <c r="C10" s="14"/>
      <c r="D10" s="14"/>
      <c r="E10" s="29">
        <f>SUM(E4:E9)</f>
        <v>597</v>
      </c>
      <c r="F10" s="29">
        <f t="shared" ref="F10:J10" si="0">SUM(F4:F9)</f>
        <v>61.010000000000005</v>
      </c>
      <c r="G10" s="29">
        <f t="shared" si="0"/>
        <v>583.88</v>
      </c>
      <c r="H10" s="29">
        <f t="shared" si="0"/>
        <v>25.37</v>
      </c>
      <c r="I10" s="29">
        <f t="shared" si="0"/>
        <v>17.320000000000004</v>
      </c>
      <c r="J10" s="29">
        <f t="shared" si="0"/>
        <v>78.180000000000007</v>
      </c>
    </row>
    <row r="11" spans="1:10" ht="15.75">
      <c r="A11" s="35"/>
      <c r="B11" s="32"/>
      <c r="C11" s="21"/>
      <c r="D11" s="22"/>
      <c r="E11" s="17"/>
      <c r="F11" s="17"/>
      <c r="G11" s="23"/>
      <c r="H11" s="23"/>
      <c r="I11" s="23"/>
      <c r="J11" s="23"/>
    </row>
    <row r="12" spans="1:10" ht="15.75">
      <c r="A12" s="2" t="s">
        <v>13</v>
      </c>
      <c r="B12" s="13" t="s">
        <v>43</v>
      </c>
      <c r="C12" s="16" t="s">
        <v>30</v>
      </c>
      <c r="D12" s="16" t="s">
        <v>31</v>
      </c>
      <c r="E12" s="15">
        <v>60</v>
      </c>
      <c r="F12" s="17">
        <v>5.3</v>
      </c>
      <c r="G12" s="15">
        <v>88.43</v>
      </c>
      <c r="H12" s="15">
        <v>4.13</v>
      </c>
      <c r="I12" s="15">
        <v>6.69</v>
      </c>
      <c r="J12" s="15">
        <v>2.62</v>
      </c>
    </row>
    <row r="13" spans="1:10" ht="31.5">
      <c r="A13" s="2"/>
      <c r="B13" s="13" t="s">
        <v>14</v>
      </c>
      <c r="C13" s="16" t="s">
        <v>32</v>
      </c>
      <c r="D13" s="16" t="s">
        <v>33</v>
      </c>
      <c r="E13" s="15">
        <v>250</v>
      </c>
      <c r="F13" s="17">
        <f>4+18.8-4.53</f>
        <v>18.27</v>
      </c>
      <c r="G13" s="15">
        <v>97.86</v>
      </c>
      <c r="H13" s="15">
        <v>2.73</v>
      </c>
      <c r="I13" s="15">
        <v>3.31</v>
      </c>
      <c r="J13" s="15">
        <v>14.05</v>
      </c>
    </row>
    <row r="14" spans="1:10" ht="15.75">
      <c r="A14" s="2"/>
      <c r="B14" s="13" t="s">
        <v>15</v>
      </c>
      <c r="C14" s="13" t="s">
        <v>34</v>
      </c>
      <c r="D14" s="16" t="s">
        <v>35</v>
      </c>
      <c r="E14" s="15">
        <v>80</v>
      </c>
      <c r="F14" s="17">
        <f>4.9+16.8-0.91</f>
        <v>20.790000000000003</v>
      </c>
      <c r="G14" s="15">
        <v>292.38</v>
      </c>
      <c r="H14" s="15">
        <v>21.62</v>
      </c>
      <c r="I14" s="15">
        <v>20.02</v>
      </c>
      <c r="J14" s="15">
        <v>6.32</v>
      </c>
    </row>
    <row r="15" spans="1:10" ht="15.75">
      <c r="A15" s="2"/>
      <c r="B15" s="13" t="s">
        <v>44</v>
      </c>
      <c r="C15" s="16" t="s">
        <v>36</v>
      </c>
      <c r="D15" s="16" t="s">
        <v>37</v>
      </c>
      <c r="E15" s="15">
        <v>150</v>
      </c>
      <c r="F15" s="17">
        <v>8.9</v>
      </c>
      <c r="G15" s="15">
        <v>199.65</v>
      </c>
      <c r="H15" s="15">
        <v>3.8</v>
      </c>
      <c r="I15" s="15">
        <v>2.72</v>
      </c>
      <c r="J15" s="15">
        <v>40</v>
      </c>
    </row>
    <row r="16" spans="1:10" ht="15.75">
      <c r="A16" s="2"/>
      <c r="B16" s="13" t="s">
        <v>12</v>
      </c>
      <c r="C16" s="13" t="s">
        <v>38</v>
      </c>
      <c r="D16" s="16" t="s">
        <v>39</v>
      </c>
      <c r="E16" s="15">
        <v>200</v>
      </c>
      <c r="F16" s="17">
        <v>3.2</v>
      </c>
      <c r="G16" s="15">
        <v>66.680000000000007</v>
      </c>
      <c r="H16" s="15">
        <v>0.16</v>
      </c>
      <c r="I16" s="15">
        <v>0.16</v>
      </c>
      <c r="J16" s="15">
        <v>15.9</v>
      </c>
    </row>
    <row r="17" spans="1:10" ht="15.75">
      <c r="A17" s="2"/>
      <c r="B17" s="13" t="s">
        <v>20</v>
      </c>
      <c r="C17" s="18"/>
      <c r="D17" s="16" t="s">
        <v>40</v>
      </c>
      <c r="E17" s="15">
        <v>30</v>
      </c>
      <c r="F17" s="17">
        <v>1.95</v>
      </c>
      <c r="G17" s="15">
        <v>69.3</v>
      </c>
      <c r="H17" s="15">
        <v>2.2799999999999998</v>
      </c>
      <c r="I17" s="15">
        <v>0.27</v>
      </c>
      <c r="J17" s="15">
        <v>13.86</v>
      </c>
    </row>
    <row r="18" spans="1:10" ht="15.75">
      <c r="A18" s="2"/>
      <c r="B18" s="13" t="s">
        <v>18</v>
      </c>
      <c r="C18" s="18"/>
      <c r="D18" s="16" t="s">
        <v>41</v>
      </c>
      <c r="E18" s="15">
        <v>40</v>
      </c>
      <c r="F18" s="17">
        <v>2.6</v>
      </c>
      <c r="G18" s="15">
        <v>85.33</v>
      </c>
      <c r="H18" s="15">
        <v>2.93</v>
      </c>
      <c r="I18" s="15">
        <v>0.53</v>
      </c>
      <c r="J18" s="15">
        <v>17.329999999999998</v>
      </c>
    </row>
    <row r="19" spans="1:10" ht="15.75">
      <c r="A19" s="31"/>
      <c r="B19" s="24"/>
      <c r="C19" s="24"/>
      <c r="D19" s="25"/>
      <c r="E19" s="30">
        <f>SUM(E12:E18)</f>
        <v>810</v>
      </c>
      <c r="F19" s="30">
        <f t="shared" ref="F19:J19" si="1">SUM(F12:F18)</f>
        <v>61.010000000000005</v>
      </c>
      <c r="G19" s="30">
        <f t="shared" si="1"/>
        <v>899.63</v>
      </c>
      <c r="H19" s="30">
        <f t="shared" si="1"/>
        <v>37.65</v>
      </c>
      <c r="I19" s="30">
        <f t="shared" si="1"/>
        <v>33.700000000000003</v>
      </c>
      <c r="J19" s="30">
        <f t="shared" si="1"/>
        <v>110.08</v>
      </c>
    </row>
    <row r="20" spans="1:10" ht="15.75" thickBot="1">
      <c r="A20" s="33"/>
      <c r="B20" s="3"/>
      <c r="C20" s="3"/>
      <c r="D20" s="12"/>
      <c r="E20" s="7"/>
      <c r="F20" s="11"/>
      <c r="G20" s="7"/>
      <c r="H20" s="7"/>
      <c r="I20" s="7"/>
      <c r="J20" s="8"/>
    </row>
  </sheetData>
  <mergeCells count="10">
    <mergeCell ref="G6:G7"/>
    <mergeCell ref="H6:H7"/>
    <mergeCell ref="I6:I7"/>
    <mergeCell ref="J6:J7"/>
    <mergeCell ref="B1:D1"/>
    <mergeCell ref="D6:D7"/>
    <mergeCell ref="E6:E7"/>
    <mergeCell ref="B6:B7"/>
    <mergeCell ref="F6:F7"/>
    <mergeCell ref="C6:C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2022-05-17T19:02:54Z</dcterms:modified>
</cp:coreProperties>
</file>